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<sst xmlns="http://schemas.openxmlformats.org/spreadsheetml/2006/main" count="54" uniqueCount="50">
  <si>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REPASSES RECURSOS VOLUNTÁRIOS DA UNIÃO</t>
  </si>
  <si>
    <t>Arrecadado no Mês</t>
  </si>
  <si>
    <t>Acumulado no Ano</t>
  </si>
  <si>
    <t>Cota-Parte Salário Educação</t>
  </si>
  <si>
    <t>Transf. Arrec. Produção Mineral</t>
  </si>
  <si>
    <t>Total</t>
  </si>
  <si>
    <t xml:space="preserve">REPASSES DE RECURSOS VOLUNTARIOS DO ESTADO </t>
  </si>
  <si>
    <t>Programa Farmácia Básica</t>
  </si>
  <si>
    <t>Programa PACS - Agentes de Saúde</t>
  </si>
  <si>
    <t>Cota-Parte Multa de Trânsito</t>
  </si>
  <si>
    <t>Transf. Da União p/PNATE</t>
  </si>
  <si>
    <t>Transf. Diretas FNDE ao PNAE</t>
  </si>
  <si>
    <t>TRANSFERENCIAS VOLUNTARIAS</t>
  </si>
  <si>
    <t>Incentivo Atenção Básica - PIES</t>
  </si>
  <si>
    <t>Convenio Transporte Escolar - Educ Básica</t>
  </si>
  <si>
    <t>Programa ESF - Saude Familia</t>
  </si>
  <si>
    <t>Transf. Conv. Educação PAR ESCOLA</t>
  </si>
  <si>
    <t>Acumulado até periodo anterior</t>
  </si>
  <si>
    <t>Município De São Pedro Da Serra</t>
  </si>
  <si>
    <t>ESTADO DO RIO GRANDE DO SUL</t>
  </si>
  <si>
    <t>Transf. Fundo Media e Alta complexidade</t>
  </si>
  <si>
    <t>Isabel Corete Joner Cornelius              Guilherme Schmitz                  Leocádia Teresinha Bender</t>
  </si>
  <si>
    <t>Prefeita Municipal                        Sec.Mun.Adm. E Fazenda               Contadora CRC/RS 055822</t>
  </si>
  <si>
    <t>Cota-Parte Cont.Interv.Dominio Econ - CIDE</t>
  </si>
  <si>
    <t>Auxilio Financeiro – Esforço Exportador-FEX</t>
  </si>
  <si>
    <t xml:space="preserve">Programa OASF </t>
  </si>
  <si>
    <t>Outras Transf conv - Centro Cidadania</t>
  </si>
  <si>
    <t>Transf Capital - Prog Alim e Nutr- Equip Saude VAN</t>
  </si>
  <si>
    <t>Transf Capital - Estrut Rede Serviços Saude</t>
  </si>
  <si>
    <t>Apoio Financeiro - MP 815/2018</t>
  </si>
  <si>
    <t>Cota Parte do Fundo Especial Petroleo</t>
  </si>
  <si>
    <t>Transf. Conv. Educação PAR ONIBUS</t>
  </si>
  <si>
    <t>Outras Transf conv - Serviços Saude</t>
  </si>
  <si>
    <t>Transf Capital - Estrut unidades atenção saude</t>
  </si>
  <si>
    <t>Transf. Conv. Educação PAR MOVEIS</t>
  </si>
  <si>
    <t>Transf. Conv. Educação PAR ESCOLA INFANTIL</t>
  </si>
  <si>
    <t>Recursos SUS - Atenção basica</t>
  </si>
  <si>
    <t>Recursos SUS – Vigilância Sanitária</t>
  </si>
  <si>
    <t>Recursos SUS – Farmácia Básica</t>
  </si>
  <si>
    <t>Recursos SUS - Gestão SUS</t>
  </si>
  <si>
    <t>Bloco Proteção Social Básica</t>
  </si>
  <si>
    <t>Bloco Gestão SUAS</t>
  </si>
  <si>
    <t>Bloco Gestão Prog.Bolsa Familia</t>
  </si>
  <si>
    <t>Media/Alta Complexidade</t>
  </si>
  <si>
    <t>Outras Transf Instituições Privadas</t>
  </si>
  <si>
    <t>Outras Trans Conv - Veic e Equip Casa do Mel</t>
  </si>
  <si>
    <t>Outras Transf conv - Revitalização giansio</t>
  </si>
  <si>
    <t>Outras Transf conv - Roçadeiras</t>
  </si>
  <si>
    <t>Mês:Outubro - 2019</t>
  </si>
  <si>
    <t>Transferencia Conv Estado - DAER pavimentação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</si>
</sst>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71" fontId="0" fillId="0" borderId="12" xfId="62" applyFont="1" applyBorder="1" applyAlignment="1">
      <alignment horizontal="right" vertical="top" wrapText="1"/>
    </xf>
    <xf numFmtId="171" fontId="0" fillId="0" borderId="0" xfId="0" applyNumberFormat="1" applyFont="1" applyAlignment="1">
      <alignment/>
    </xf>
    <xf numFmtId="171" fontId="0" fillId="0" borderId="12" xfId="62" applyFont="1" applyBorder="1" applyAlignment="1" quotePrefix="1">
      <alignment horizontal="right" vertical="top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171" fontId="3" fillId="0" borderId="12" xfId="0" applyNumberFormat="1" applyFont="1" applyBorder="1" applyAlignment="1">
      <alignment horizontal="right" vertical="top" wrapText="1"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/>
    </xf>
    <xf numFmtId="171" fontId="3" fillId="0" borderId="10" xfId="62" applyFont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6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43.57421875" style="1" customWidth="1"/>
    <col min="2" max="2" width="18.7109375" style="1" customWidth="1"/>
    <col min="3" max="3" width="20.140625" style="1" customWidth="1"/>
    <col min="4" max="4" width="18.28125" style="1" customWidth="1"/>
    <col min="5" max="5" width="19.8515625" style="1" customWidth="1"/>
    <col min="6" max="16384" width="9.140625" style="1" customWidth="1"/>
  </cols>
  <sheetData>
    <row r="3" ht="16.5">
      <c r="B3" s="7" t="s">
        <v>18</v>
      </c>
    </row>
    <row r="4" ht="16.5">
      <c r="B4" s="7" t="s">
        <v>19</v>
      </c>
    </row>
    <row r="5" ht="16.5">
      <c r="B5" s="7"/>
    </row>
    <row r="6" ht="16.5">
      <c r="B6" s="7"/>
    </row>
    <row r="7" spans="1:4" ht="12.75">
      <c r="A7" s="17" t="s">
        <v>12</v>
      </c>
      <c r="B7" s="17"/>
      <c r="C7" s="17"/>
      <c r="D7" s="17"/>
    </row>
    <row r="8" spans="1:4" ht="12.75">
      <c r="A8" s="17" t="s">
        <v>48</v>
      </c>
      <c r="B8" s="17"/>
      <c r="C8" s="17"/>
      <c r="D8" s="17"/>
    </row>
    <row r="10" spans="1:4" ht="25.5">
      <c r="A10" s="2" t="s">
        <v>0</v>
      </c>
      <c r="B10" s="14" t="s">
        <v>1</v>
      </c>
      <c r="C10" s="14" t="s">
        <v>17</v>
      </c>
      <c r="D10" s="14" t="s">
        <v>2</v>
      </c>
    </row>
    <row r="11" spans="1:5" ht="12.75">
      <c r="A11" s="3" t="s">
        <v>4</v>
      </c>
      <c r="B11" s="4">
        <v>0</v>
      </c>
      <c r="C11" s="4"/>
      <c r="D11" s="4">
        <f>C11+B11</f>
        <v>0</v>
      </c>
      <c r="E11" s="5"/>
    </row>
    <row r="12" spans="1:5" ht="12.75">
      <c r="A12" s="3" t="s">
        <v>30</v>
      </c>
      <c r="B12" s="4">
        <v>10430.12</v>
      </c>
      <c r="C12" s="4">
        <v>91537.03</v>
      </c>
      <c r="D12" s="4">
        <f aca="true" t="shared" si="0" ref="D12:D40">C12+B12</f>
        <v>101967.15</v>
      </c>
      <c r="E12" s="5"/>
    </row>
    <row r="13" spans="1:5" ht="12.75">
      <c r="A13" s="3" t="s">
        <v>36</v>
      </c>
      <c r="B13" s="4">
        <v>45671.73</v>
      </c>
      <c r="C13" s="4">
        <v>382668.45</v>
      </c>
      <c r="D13" s="4">
        <f t="shared" si="0"/>
        <v>428340.18</v>
      </c>
      <c r="E13" s="5"/>
    </row>
    <row r="14" spans="1:5" ht="12.75">
      <c r="A14" s="3" t="s">
        <v>20</v>
      </c>
      <c r="B14" s="4">
        <v>397.8</v>
      </c>
      <c r="C14" s="4">
        <v>3580.2</v>
      </c>
      <c r="D14" s="4">
        <f t="shared" si="0"/>
        <v>3978</v>
      </c>
      <c r="E14" s="5"/>
    </row>
    <row r="15" spans="1:5" ht="12.75">
      <c r="A15" s="3" t="s">
        <v>37</v>
      </c>
      <c r="B15" s="4">
        <v>10515.69</v>
      </c>
      <c r="C15" s="4">
        <v>20199.44</v>
      </c>
      <c r="D15" s="4">
        <f t="shared" si="0"/>
        <v>30715.129999999997</v>
      </c>
      <c r="E15" s="5"/>
    </row>
    <row r="16" spans="1:5" ht="12.75">
      <c r="A16" s="3" t="s">
        <v>38</v>
      </c>
      <c r="B16" s="4">
        <v>1679.58</v>
      </c>
      <c r="C16" s="4">
        <v>15116.22</v>
      </c>
      <c r="D16" s="4">
        <f t="shared" si="0"/>
        <v>16795.8</v>
      </c>
      <c r="E16" s="5"/>
    </row>
    <row r="17" spans="1:5" ht="12.75">
      <c r="A17" s="3" t="s">
        <v>39</v>
      </c>
      <c r="B17" s="4">
        <v>0</v>
      </c>
      <c r="C17" s="4">
        <v>6213.01</v>
      </c>
      <c r="D17" s="4">
        <f t="shared" si="0"/>
        <v>6213.01</v>
      </c>
      <c r="E17" s="5"/>
    </row>
    <row r="18" spans="1:5" ht="12.75">
      <c r="A18" s="3" t="s">
        <v>3</v>
      </c>
      <c r="B18" s="4">
        <v>9867.16</v>
      </c>
      <c r="C18" s="4">
        <v>108885.22</v>
      </c>
      <c r="D18" s="4">
        <f>C18+B18</f>
        <v>118752.38</v>
      </c>
      <c r="E18" s="5"/>
    </row>
    <row r="19" spans="1:5" ht="12.75">
      <c r="A19" s="3" t="s">
        <v>11</v>
      </c>
      <c r="B19" s="4">
        <v>6373</v>
      </c>
      <c r="C19" s="4">
        <v>50984</v>
      </c>
      <c r="D19" s="4">
        <f>C19+B19</f>
        <v>57357</v>
      </c>
      <c r="E19" s="5"/>
    </row>
    <row r="20" spans="1:5" ht="12.75">
      <c r="A20" s="3" t="s">
        <v>10</v>
      </c>
      <c r="B20" s="4">
        <v>3089.48</v>
      </c>
      <c r="C20" s="4">
        <v>21626.36</v>
      </c>
      <c r="D20" s="4">
        <f>C20+B20</f>
        <v>24715.84</v>
      </c>
      <c r="E20" s="5"/>
    </row>
    <row r="21" spans="1:5" ht="12.75">
      <c r="A21" s="3" t="s">
        <v>40</v>
      </c>
      <c r="B21" s="6">
        <v>0</v>
      </c>
      <c r="C21" s="6"/>
      <c r="D21" s="4">
        <f t="shared" si="0"/>
        <v>0</v>
      </c>
      <c r="E21" s="5"/>
    </row>
    <row r="22" spans="1:5" ht="12.75">
      <c r="A22" s="3" t="s">
        <v>41</v>
      </c>
      <c r="B22" s="4">
        <v>0</v>
      </c>
      <c r="C22" s="4"/>
      <c r="D22" s="4">
        <f t="shared" si="0"/>
        <v>0</v>
      </c>
      <c r="E22" s="5"/>
    </row>
    <row r="23" spans="1:5" ht="12.75">
      <c r="A23" s="3" t="s">
        <v>42</v>
      </c>
      <c r="B23" s="4">
        <v>1430</v>
      </c>
      <c r="C23" s="4">
        <v>11440</v>
      </c>
      <c r="D23" s="4">
        <f t="shared" si="0"/>
        <v>12870</v>
      </c>
      <c r="E23" s="5"/>
    </row>
    <row r="24" spans="1:5" ht="12.75">
      <c r="A24" s="3" t="s">
        <v>24</v>
      </c>
      <c r="B24" s="4">
        <v>0</v>
      </c>
      <c r="C24" s="4"/>
      <c r="D24" s="4">
        <f t="shared" si="0"/>
        <v>0</v>
      </c>
      <c r="E24" s="5"/>
    </row>
    <row r="25" spans="1:5" ht="12.75">
      <c r="A25" s="3" t="s">
        <v>16</v>
      </c>
      <c r="B25" s="4">
        <v>0</v>
      </c>
      <c r="C25" s="4"/>
      <c r="D25" s="4">
        <f t="shared" si="0"/>
        <v>0</v>
      </c>
      <c r="E25" s="5"/>
    </row>
    <row r="26" spans="1:5" ht="12.75">
      <c r="A26" s="3" t="s">
        <v>34</v>
      </c>
      <c r="B26" s="4">
        <v>0</v>
      </c>
      <c r="C26" s="4"/>
      <c r="D26" s="4">
        <f t="shared" si="0"/>
        <v>0</v>
      </c>
      <c r="E26" s="5"/>
    </row>
    <row r="27" spans="1:5" ht="12.75">
      <c r="A27" s="3" t="s">
        <v>31</v>
      </c>
      <c r="B27" s="4">
        <v>0</v>
      </c>
      <c r="C27" s="4"/>
      <c r="D27" s="4">
        <f t="shared" si="0"/>
        <v>0</v>
      </c>
      <c r="E27" s="5"/>
    </row>
    <row r="28" spans="1:5" ht="12.75">
      <c r="A28" s="3" t="s">
        <v>35</v>
      </c>
      <c r="B28" s="4">
        <v>243312.53</v>
      </c>
      <c r="C28" s="4">
        <v>243262.01</v>
      </c>
      <c r="D28" s="4">
        <f t="shared" si="0"/>
        <v>486574.54000000004</v>
      </c>
      <c r="E28" s="5"/>
    </row>
    <row r="29" spans="1:5" ht="12.75">
      <c r="A29" s="3" t="s">
        <v>29</v>
      </c>
      <c r="B29" s="4">
        <v>0</v>
      </c>
      <c r="C29" s="4"/>
      <c r="D29" s="4">
        <f t="shared" si="0"/>
        <v>0</v>
      </c>
      <c r="E29" s="5"/>
    </row>
    <row r="30" spans="1:5" ht="15" customHeight="1">
      <c r="A30" s="3" t="s">
        <v>27</v>
      </c>
      <c r="B30" s="4">
        <v>0</v>
      </c>
      <c r="C30" s="4"/>
      <c r="D30" s="4">
        <f t="shared" si="0"/>
        <v>0</v>
      </c>
      <c r="E30" s="5"/>
    </row>
    <row r="31" spans="1:5" ht="12.75">
      <c r="A31" s="3" t="s">
        <v>28</v>
      </c>
      <c r="B31" s="4">
        <v>0</v>
      </c>
      <c r="C31" s="4"/>
      <c r="D31" s="4">
        <f t="shared" si="0"/>
        <v>0</v>
      </c>
      <c r="E31" s="5"/>
    </row>
    <row r="32" spans="1:5" ht="12.75">
      <c r="A32" s="3" t="s">
        <v>33</v>
      </c>
      <c r="B32" s="4">
        <v>0</v>
      </c>
      <c r="C32" s="4"/>
      <c r="D32" s="4">
        <f t="shared" si="0"/>
        <v>0</v>
      </c>
      <c r="E32" s="5"/>
    </row>
    <row r="33" spans="1:5" ht="14.25" customHeight="1">
      <c r="A33" s="3" t="s">
        <v>45</v>
      </c>
      <c r="B33" s="4">
        <v>0</v>
      </c>
      <c r="C33" s="4">
        <v>105000</v>
      </c>
      <c r="D33" s="4">
        <f t="shared" si="0"/>
        <v>105000</v>
      </c>
      <c r="E33" s="5"/>
    </row>
    <row r="34" spans="1:5" ht="12.75">
      <c r="A34" s="3" t="s">
        <v>26</v>
      </c>
      <c r="B34" s="4">
        <v>0</v>
      </c>
      <c r="C34" s="4">
        <v>121875</v>
      </c>
      <c r="D34" s="4">
        <f t="shared" si="0"/>
        <v>121875</v>
      </c>
      <c r="E34" s="5"/>
    </row>
    <row r="35" spans="1:5" ht="12.75">
      <c r="A35" s="3" t="s">
        <v>46</v>
      </c>
      <c r="B35" s="4">
        <v>0</v>
      </c>
      <c r="C35" s="4">
        <v>70312.29</v>
      </c>
      <c r="D35" s="4">
        <f t="shared" si="0"/>
        <v>70312.29</v>
      </c>
      <c r="E35" s="5"/>
    </row>
    <row r="36" spans="1:5" ht="12.75">
      <c r="A36" s="3" t="s">
        <v>47</v>
      </c>
      <c r="B36" s="4">
        <v>0</v>
      </c>
      <c r="C36" s="4">
        <v>88062.62</v>
      </c>
      <c r="D36" s="4">
        <f t="shared" si="0"/>
        <v>88062.62</v>
      </c>
      <c r="E36" s="5"/>
    </row>
    <row r="37" spans="1:5" ht="12.75">
      <c r="A37" s="3" t="s">
        <v>49</v>
      </c>
      <c r="B37" s="4">
        <v>170640.22</v>
      </c>
      <c r="C37" s="4"/>
      <c r="D37" s="4">
        <f t="shared" si="0"/>
        <v>170640.22</v>
      </c>
      <c r="E37" s="5"/>
    </row>
    <row r="38" spans="1:5" ht="12.75">
      <c r="A38" s="3"/>
      <c r="B38" s="4"/>
      <c r="C38" s="4"/>
      <c r="D38" s="4">
        <f t="shared" si="0"/>
        <v>0</v>
      </c>
      <c r="E38" s="5"/>
    </row>
    <row r="39" spans="1:5" ht="12.75">
      <c r="A39" s="3"/>
      <c r="B39" s="4"/>
      <c r="C39" s="4"/>
      <c r="D39" s="4">
        <f t="shared" si="0"/>
        <v>0</v>
      </c>
      <c r="E39" s="5"/>
    </row>
    <row r="40" spans="1:5" ht="12.75">
      <c r="A40" s="15" t="s">
        <v>5</v>
      </c>
      <c r="B40" s="10">
        <f>SUM(B11:B39)</f>
        <v>503407.31000000006</v>
      </c>
      <c r="C40" s="10">
        <f>SUM(C11:C39)</f>
        <v>1340761.85</v>
      </c>
      <c r="D40" s="4">
        <f t="shared" si="0"/>
        <v>1844169.1600000001</v>
      </c>
      <c r="E40" s="5"/>
    </row>
    <row r="41" ht="12.75">
      <c r="E41" s="5"/>
    </row>
    <row r="42" spans="1:5" ht="25.5">
      <c r="A42" s="2" t="s">
        <v>6</v>
      </c>
      <c r="B42" s="14" t="s">
        <v>1</v>
      </c>
      <c r="C42" s="14" t="s">
        <v>17</v>
      </c>
      <c r="D42" s="14" t="s">
        <v>2</v>
      </c>
      <c r="E42" s="5"/>
    </row>
    <row r="43" spans="1:5" s="12" customFormat="1" ht="12.75">
      <c r="A43" s="3" t="s">
        <v>23</v>
      </c>
      <c r="B43" s="4">
        <v>1886.65</v>
      </c>
      <c r="C43" s="4">
        <v>6112.51</v>
      </c>
      <c r="D43" s="4">
        <f>C43+B43</f>
        <v>7999.16</v>
      </c>
      <c r="E43" s="11"/>
    </row>
    <row r="44" spans="1:5" ht="12.75">
      <c r="A44" s="3" t="s">
        <v>15</v>
      </c>
      <c r="B44" s="4">
        <v>7000</v>
      </c>
      <c r="C44" s="4">
        <v>54000</v>
      </c>
      <c r="D44" s="4">
        <f aca="true" t="shared" si="1" ref="D44:D54">C44+B44</f>
        <v>61000</v>
      </c>
      <c r="E44" s="5"/>
    </row>
    <row r="45" spans="1:5" ht="12.75">
      <c r="A45" s="3" t="s">
        <v>13</v>
      </c>
      <c r="B45" s="4">
        <v>8390.47</v>
      </c>
      <c r="C45" s="4">
        <v>44295.2</v>
      </c>
      <c r="D45" s="4">
        <f t="shared" si="1"/>
        <v>52685.67</v>
      </c>
      <c r="E45" s="5"/>
    </row>
    <row r="46" spans="1:5" ht="12.75">
      <c r="A46" s="3" t="s">
        <v>7</v>
      </c>
      <c r="B46" s="4">
        <v>5726.26</v>
      </c>
      <c r="C46" s="4">
        <v>14092.52</v>
      </c>
      <c r="D46" s="4">
        <f t="shared" si="1"/>
        <v>19818.78</v>
      </c>
      <c r="E46" s="5"/>
    </row>
    <row r="47" spans="1:5" ht="12.75">
      <c r="A47" s="3" t="s">
        <v>8</v>
      </c>
      <c r="B47" s="4">
        <v>0</v>
      </c>
      <c r="C47" s="4"/>
      <c r="D47" s="4">
        <f t="shared" si="1"/>
        <v>0</v>
      </c>
      <c r="E47" s="5"/>
    </row>
    <row r="48" spans="1:5" ht="12.75">
      <c r="A48" s="3" t="s">
        <v>43</v>
      </c>
      <c r="B48" s="4"/>
      <c r="C48" s="4">
        <v>1183.04</v>
      </c>
      <c r="D48" s="4">
        <f t="shared" si="1"/>
        <v>1183.04</v>
      </c>
      <c r="E48" s="5"/>
    </row>
    <row r="49" spans="1:5" ht="12.75">
      <c r="A49" s="3" t="s">
        <v>9</v>
      </c>
      <c r="B49" s="4">
        <v>100.82</v>
      </c>
      <c r="C49" s="4">
        <v>1276.98</v>
      </c>
      <c r="D49" s="4">
        <f t="shared" si="1"/>
        <v>1377.8</v>
      </c>
      <c r="E49" s="5"/>
    </row>
    <row r="50" spans="1:5" ht="12.75">
      <c r="A50" s="3" t="s">
        <v>14</v>
      </c>
      <c r="B50" s="4">
        <v>33099.8</v>
      </c>
      <c r="C50" s="4">
        <v>208661.67</v>
      </c>
      <c r="D50" s="4">
        <f t="shared" si="1"/>
        <v>241761.47000000003</v>
      </c>
      <c r="E50" s="5"/>
    </row>
    <row r="51" spans="1:5" ht="12.75">
      <c r="A51" s="3" t="s">
        <v>25</v>
      </c>
      <c r="B51" s="4"/>
      <c r="C51" s="4">
        <v>6090.55</v>
      </c>
      <c r="D51" s="4">
        <f t="shared" si="1"/>
        <v>6090.55</v>
      </c>
      <c r="E51" s="5"/>
    </row>
    <row r="52" spans="1:5" ht="12.75">
      <c r="A52" s="3" t="s">
        <v>32</v>
      </c>
      <c r="B52" s="4">
        <v>0</v>
      </c>
      <c r="C52" s="4"/>
      <c r="D52" s="4">
        <f t="shared" si="1"/>
        <v>0</v>
      </c>
      <c r="E52" s="5"/>
    </row>
    <row r="53" spans="1:5" ht="14.25" customHeight="1">
      <c r="A53" s="8" t="s">
        <v>44</v>
      </c>
      <c r="B53" s="4">
        <v>0</v>
      </c>
      <c r="C53" s="16">
        <v>10000</v>
      </c>
      <c r="D53" s="4">
        <f t="shared" si="1"/>
        <v>10000</v>
      </c>
      <c r="E53" s="5"/>
    </row>
    <row r="54" spans="1:5" ht="14.25" customHeight="1">
      <c r="A54" s="9" t="s">
        <v>5</v>
      </c>
      <c r="B54" s="13">
        <f>SUM(B43:B53)</f>
        <v>56204</v>
      </c>
      <c r="C54" s="13">
        <f>SUM(C43:C53)</f>
        <v>345712.47</v>
      </c>
      <c r="D54" s="13">
        <f t="shared" si="1"/>
        <v>401916.47</v>
      </c>
      <c r="E54" s="5"/>
    </row>
    <row r="55" ht="14.25" customHeight="1">
      <c r="E55" s="5"/>
    </row>
    <row r="56" ht="14.25" customHeight="1">
      <c r="E56" s="5"/>
    </row>
    <row r="57" spans="1:5" ht="14.25" customHeight="1">
      <c r="A57" s="17" t="s">
        <v>21</v>
      </c>
      <c r="B57" s="17"/>
      <c r="C57" s="17"/>
      <c r="D57" s="17"/>
      <c r="E57" s="5"/>
    </row>
    <row r="58" spans="1:5" ht="14.25" customHeight="1">
      <c r="A58" s="17" t="s">
        <v>22</v>
      </c>
      <c r="B58" s="17"/>
      <c r="C58" s="17"/>
      <c r="D58" s="17"/>
      <c r="E58" s="5"/>
    </row>
    <row r="59" ht="14.25" customHeight="1">
      <c r="E59" s="5"/>
    </row>
    <row r="60" ht="14.25" customHeight="1">
      <c r="E60" s="5"/>
    </row>
    <row r="61" ht="14.25" customHeight="1">
      <c r="E61" s="5"/>
    </row>
    <row r="62" ht="14.25" customHeight="1">
      <c r="E62" s="5"/>
    </row>
    <row r="63" ht="14.25" customHeight="1">
      <c r="E63" s="5"/>
    </row>
    <row r="64" ht="14.25" customHeight="1">
      <c r="E64" s="5"/>
    </row>
    <row r="65" ht="13.5" customHeight="1">
      <c r="E65" s="5"/>
    </row>
    <row r="66" ht="12.75">
      <c r="E66" s="5"/>
    </row>
  </sheetData>
  <sheetProtection/>
  <mergeCells count="4">
    <mergeCell ref="A7:D7"/>
    <mergeCell ref="A8:D8"/>
    <mergeCell ref="A57:D57"/>
    <mergeCell ref="A58:D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3"/>
  <legacyDrawing r:id="rId2"/>
  <oleObjects>
    <oleObject progId="Word.Picture.8" shapeId="17648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Pref. São Pedro da Serra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Lucia Bohn</cp:lastModifiedBy>
  <cp:lastPrinted>2019-11-12T18:44:16Z</cp:lastPrinted>
  <dcterms:created xsi:type="dcterms:W3CDTF">2005-05-19T11:33:43Z</dcterms:created>
  <dcterms:modified xsi:type="dcterms:W3CDTF">2019-11-12T18:44:29Z</dcterms:modified>
  <cp:category/>
  <cp:version/>
  <cp:contentType/>
  <cp:contentStatus/>
</cp:coreProperties>
</file>